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xdd\Desktop\投标\嘉兴八佰伴7楼很久以前店铺电气增容专项改造工程\"/>
    </mc:Choice>
  </mc:AlternateContent>
  <bookViews>
    <workbookView xWindow="0" yWindow="0" windowWidth="24348" windowHeight="11928"/>
  </bookViews>
  <sheets>
    <sheet name="工程量清单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G3" i="1" l="1"/>
  <c r="G15" i="1" s="1"/>
</calcChain>
</file>

<file path=xl/sharedStrings.xml><?xml version="1.0" encoding="utf-8"?>
<sst xmlns="http://schemas.openxmlformats.org/spreadsheetml/2006/main" count="41" uniqueCount="31">
  <si>
    <t>序号</t>
  </si>
  <si>
    <t>项目名称</t>
  </si>
  <si>
    <t>项目特征描述</t>
  </si>
  <si>
    <t>单位</t>
  </si>
  <si>
    <t>工程量</t>
  </si>
  <si>
    <t>单价</t>
  </si>
  <si>
    <r>
      <rPr>
        <b/>
        <sz val="10"/>
        <color indexed="8"/>
        <rFont val="宋体"/>
        <family val="3"/>
        <charset val="134"/>
      </rPr>
      <t>合价</t>
    </r>
    <r>
      <rPr>
        <sz val="10"/>
        <color indexed="8"/>
        <rFont val="宋体"/>
        <family val="3"/>
        <charset val="134"/>
      </rPr>
      <t xml:space="preserve">
(元)</t>
    </r>
  </si>
  <si>
    <t>备注</t>
  </si>
  <si>
    <t>强电系统</t>
  </si>
  <si>
    <t>揭.盖原桥架盖板</t>
  </si>
  <si>
    <t>1.揭.盖原桥架盖板
2.桥架为现有强电桥架(1000*200mm)</t>
  </si>
  <si>
    <t>米</t>
  </si>
  <si>
    <t>桥架</t>
  </si>
  <si>
    <t>1.名称：电缆桥架
2.规格：桥架[P-CT(200×100)]，含镀锌吊支架
3.架设高度4米</t>
  </si>
  <si>
    <t>电力电缆</t>
  </si>
  <si>
    <t xml:space="preserve">1.规格：WDZB-YJY-1*185
2.安装形式：穿管.:桥架敷设
3.工作内容：敷设.安装.电缆防护     </t>
  </si>
  <si>
    <t xml:space="preserve">1.规格：WDZB-YJY-1*95
2.安装形式：穿管.:桥架敷设
3.工作内容：敷设.安装.电缆防护     </t>
  </si>
  <si>
    <t>电缆主材费用</t>
  </si>
  <si>
    <t>电缆头制作240mm2以下</t>
  </si>
  <si>
    <t>个</t>
  </si>
  <si>
    <t>送配电装置系统</t>
  </si>
  <si>
    <t>送配电装置系统调试1kV以下交流供电(综合)</t>
  </si>
  <si>
    <t>项</t>
  </si>
  <si>
    <t>吊顶内敷设电缆难度费</t>
  </si>
  <si>
    <t>包干价</t>
  </si>
  <si>
    <t>夜间施工、抢工补贴</t>
  </si>
  <si>
    <t>甲供材</t>
  </si>
  <si>
    <t>合计</t>
  </si>
  <si>
    <t>嘉兴八佰伴7楼很久以前店铺电气增容专项改造工程</t>
    <phoneticPr fontId="11" type="noConversion"/>
  </si>
  <si>
    <t>规格：WDZB-YJY-1*185 
品牌：江南电缆</t>
    <phoneticPr fontId="11" type="noConversion"/>
  </si>
  <si>
    <t>规格：WDZB-YJY-1*95
品牌：江南电缆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</si>
</sst>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2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 readingOrder="1"/>
    </xf>
    <xf numFmtId="176" fontId="2" fillId="2" borderId="1" xfId="0" applyNumberFormat="1" applyFont="1" applyFill="1" applyBorder="1" applyAlignment="1" applyProtection="1">
      <alignment horizontal="center" vertical="center" wrapText="1" readingOrder="1"/>
    </xf>
    <xf numFmtId="176" fontId="3" fillId="2" borderId="1" xfId="0" applyNumberFormat="1" applyFont="1" applyFill="1" applyBorder="1" applyAlignment="1" applyProtection="1">
      <alignment horizontal="center" vertical="center" wrapText="1" readingOrder="1"/>
    </xf>
    <xf numFmtId="0" fontId="2" fillId="3" borderId="1" xfId="0" applyNumberFormat="1" applyFont="1" applyFill="1" applyBorder="1" applyAlignment="1" applyProtection="1">
      <alignment horizontal="center" vertical="center" wrapText="1" readingOrder="1"/>
    </xf>
    <xf numFmtId="176" fontId="2" fillId="3" borderId="1" xfId="0" applyNumberFormat="1" applyFont="1" applyFill="1" applyBorder="1" applyAlignment="1" applyProtection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 readingOrder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left" vertical="center" wrapText="1" readingOrder="1"/>
    </xf>
    <xf numFmtId="0" fontId="5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8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10 2 2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A4" workbookViewId="0">
      <selection activeCell="D9" sqref="D9"/>
    </sheetView>
  </sheetViews>
  <sheetFormatPr defaultColWidth="9" defaultRowHeight="14.4" x14ac:dyDescent="0.25"/>
  <cols>
    <col min="1" max="1" width="7" customWidth="1"/>
    <col min="2" max="2" width="16.44140625" customWidth="1"/>
    <col min="3" max="3" width="30.21875" customWidth="1"/>
    <col min="5" max="5" width="11.109375" customWidth="1"/>
    <col min="6" max="6" width="12.5546875" customWidth="1"/>
    <col min="7" max="7" width="15.109375" customWidth="1"/>
    <col min="9" max="9" width="12.77734375"/>
  </cols>
  <sheetData>
    <row r="1" spans="1:8" ht="40.950000000000003" customHeight="1" x14ac:dyDescent="0.25">
      <c r="A1" s="32" t="s">
        <v>28</v>
      </c>
      <c r="B1" s="32"/>
      <c r="C1" s="32"/>
      <c r="D1" s="32"/>
      <c r="E1" s="32"/>
      <c r="F1" s="32"/>
      <c r="G1" s="32"/>
      <c r="H1" s="32"/>
    </row>
    <row r="2" spans="1:8" ht="24" x14ac:dyDescent="0.2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3" t="s">
        <v>6</v>
      </c>
      <c r="H2" s="1" t="s">
        <v>7</v>
      </c>
    </row>
    <row r="3" spans="1:8" ht="24" customHeight="1" x14ac:dyDescent="0.25">
      <c r="A3" s="4"/>
      <c r="B3" s="4" t="s">
        <v>8</v>
      </c>
      <c r="C3" s="4"/>
      <c r="D3" s="4"/>
      <c r="E3" s="5"/>
      <c r="F3" s="5"/>
      <c r="G3" s="5">
        <f>SUM(G4:G13)</f>
        <v>0</v>
      </c>
      <c r="H3" s="4"/>
    </row>
    <row r="4" spans="1:8" ht="40.049999999999997" customHeight="1" x14ac:dyDescent="0.25">
      <c r="A4" s="6">
        <v>1</v>
      </c>
      <c r="B4" s="7" t="s">
        <v>9</v>
      </c>
      <c r="C4" s="7" t="s">
        <v>10</v>
      </c>
      <c r="D4" s="8" t="s">
        <v>11</v>
      </c>
      <c r="E4" s="6">
        <v>158.9</v>
      </c>
      <c r="F4" s="8"/>
      <c r="G4" s="9"/>
      <c r="H4" s="10"/>
    </row>
    <row r="5" spans="1:8" ht="54" customHeight="1" x14ac:dyDescent="0.25">
      <c r="A5" s="6">
        <v>2</v>
      </c>
      <c r="B5" s="11" t="s">
        <v>12</v>
      </c>
      <c r="C5" s="11" t="s">
        <v>13</v>
      </c>
      <c r="D5" s="12" t="s">
        <v>11</v>
      </c>
      <c r="E5" s="13">
        <v>24.5</v>
      </c>
      <c r="F5" s="14"/>
      <c r="G5" s="15"/>
      <c r="H5" s="16"/>
    </row>
    <row r="6" spans="1:8" ht="45" customHeight="1" x14ac:dyDescent="0.25">
      <c r="A6" s="6">
        <v>3</v>
      </c>
      <c r="B6" s="11" t="s">
        <v>14</v>
      </c>
      <c r="C6" s="11" t="s">
        <v>15</v>
      </c>
      <c r="D6" s="12" t="s">
        <v>11</v>
      </c>
      <c r="E6" s="13">
        <f>(132.38+6*8+5+5+10)*1.025*4</f>
        <v>821.55799999999988</v>
      </c>
      <c r="F6" s="14"/>
      <c r="G6" s="15"/>
      <c r="H6" s="17"/>
    </row>
    <row r="7" spans="1:8" ht="39" customHeight="1" x14ac:dyDescent="0.25">
      <c r="A7" s="6">
        <v>4</v>
      </c>
      <c r="B7" s="11" t="s">
        <v>14</v>
      </c>
      <c r="C7" s="11" t="s">
        <v>16</v>
      </c>
      <c r="D7" s="12" t="s">
        <v>11</v>
      </c>
      <c r="E7" s="13">
        <f>(132.38+6*8+5+5+10)*1.025</f>
        <v>205.38949999999997</v>
      </c>
      <c r="F7" s="14"/>
      <c r="G7" s="15"/>
      <c r="H7" s="17"/>
    </row>
    <row r="8" spans="1:8" ht="39" customHeight="1" x14ac:dyDescent="0.25">
      <c r="A8" s="6">
        <v>5</v>
      </c>
      <c r="B8" s="18" t="s">
        <v>17</v>
      </c>
      <c r="C8" s="20" t="s">
        <v>29</v>
      </c>
      <c r="D8" s="12" t="s">
        <v>11</v>
      </c>
      <c r="E8" s="13">
        <f>(132.38+6*8+5+5+10)*1.025*4</f>
        <v>821.55799999999988</v>
      </c>
      <c r="F8" s="14"/>
      <c r="G8" s="15"/>
      <c r="H8" s="19"/>
    </row>
    <row r="9" spans="1:8" ht="39" customHeight="1" x14ac:dyDescent="0.25">
      <c r="A9" s="6">
        <v>6</v>
      </c>
      <c r="B9" s="18" t="s">
        <v>17</v>
      </c>
      <c r="C9" s="20" t="s">
        <v>30</v>
      </c>
      <c r="D9" s="12" t="s">
        <v>11</v>
      </c>
      <c r="E9" s="13">
        <f>(132.38+6*8+5+5+10)*1.025</f>
        <v>205.38949999999997</v>
      </c>
      <c r="F9" s="14"/>
      <c r="G9" s="15"/>
      <c r="H9" s="19"/>
    </row>
    <row r="10" spans="1:8" ht="22.05" customHeight="1" x14ac:dyDescent="0.25">
      <c r="A10" s="6">
        <v>7</v>
      </c>
      <c r="B10" s="20" t="s">
        <v>18</v>
      </c>
      <c r="C10" s="20"/>
      <c r="D10" s="21" t="s">
        <v>19</v>
      </c>
      <c r="E10" s="13">
        <v>1</v>
      </c>
      <c r="F10" s="13"/>
      <c r="G10" s="15"/>
      <c r="H10" s="16"/>
    </row>
    <row r="11" spans="1:8" ht="25.05" customHeight="1" x14ac:dyDescent="0.25">
      <c r="A11" s="6">
        <v>8</v>
      </c>
      <c r="B11" s="20" t="s">
        <v>20</v>
      </c>
      <c r="C11" s="20" t="s">
        <v>21</v>
      </c>
      <c r="D11" s="21" t="s">
        <v>22</v>
      </c>
      <c r="E11" s="12">
        <v>1</v>
      </c>
      <c r="F11" s="13"/>
      <c r="G11" s="15"/>
      <c r="H11" s="22"/>
    </row>
    <row r="12" spans="1:8" ht="22.05" customHeight="1" x14ac:dyDescent="0.25">
      <c r="A12" s="6">
        <v>9</v>
      </c>
      <c r="B12" s="20" t="s">
        <v>23</v>
      </c>
      <c r="C12" s="20"/>
      <c r="D12" s="21" t="s">
        <v>22</v>
      </c>
      <c r="E12" s="12">
        <v>1</v>
      </c>
      <c r="F12" s="13"/>
      <c r="G12" s="15"/>
      <c r="H12" s="22" t="s">
        <v>24</v>
      </c>
    </row>
    <row r="13" spans="1:8" ht="25.05" customHeight="1" x14ac:dyDescent="0.25">
      <c r="A13" s="6">
        <v>10</v>
      </c>
      <c r="B13" s="20" t="s">
        <v>25</v>
      </c>
      <c r="C13" s="20"/>
      <c r="D13" s="21" t="s">
        <v>22</v>
      </c>
      <c r="E13" s="12">
        <v>1</v>
      </c>
      <c r="F13" s="13"/>
      <c r="G13" s="15"/>
      <c r="H13" s="22" t="s">
        <v>24</v>
      </c>
    </row>
    <row r="14" spans="1:8" ht="25.05" customHeight="1" x14ac:dyDescent="0.25">
      <c r="A14" s="23"/>
      <c r="B14" s="24" t="s">
        <v>26</v>
      </c>
      <c r="C14" s="25"/>
      <c r="D14" s="26"/>
      <c r="E14" s="26"/>
      <c r="F14" s="23"/>
      <c r="G14" s="27"/>
      <c r="H14" s="28"/>
    </row>
    <row r="15" spans="1:8" ht="24" customHeight="1" x14ac:dyDescent="0.25">
      <c r="A15" s="6"/>
      <c r="B15" s="29" t="s">
        <v>27</v>
      </c>
      <c r="C15" s="30"/>
      <c r="D15" s="10"/>
      <c r="E15" s="10"/>
      <c r="F15" s="10"/>
      <c r="G15" s="31">
        <f>G3+G14</f>
        <v>0</v>
      </c>
      <c r="H15" s="10"/>
    </row>
  </sheetData>
  <mergeCells count="1">
    <mergeCell ref="A1:H1"/>
  </mergeCells>
  <phoneticPr fontId="11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ZTH</dc:creator>
  <cp:lastModifiedBy>丁鑫晨</cp:lastModifiedBy>
  <dcterms:created xsi:type="dcterms:W3CDTF">2025-04-23T07:05:00Z</dcterms:created>
  <dcterms:modified xsi:type="dcterms:W3CDTF">2025-05-30T03:36:23Z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F96AB14ECEC848668AFA83C9801CD4FE_11</vt:lpwstr>
  </property>
  <property fmtid="{D5CDD505-2E9C-101B-9397-08002B2CF9AE}" pid="3" name="KSOProductBuildVer">
    <vt:lpwstr>2052-12.1.0.21171</vt:lpwstr>
  </property>
</Properties>
</file>